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F:\__www_wendel_pro_HEMSIDA\sbk\rutiner\appendix\"/>
    </mc:Choice>
  </mc:AlternateContent>
  <xr:revisionPtr revIDLastSave="0" documentId="13_ncr:1_{B3456B53-FBB4-4324-A99F-DD630821B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ÄNING" sheetId="1" r:id="rId1"/>
    <sheet name="LIG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D23" i="2"/>
  <c r="D71" i="2"/>
  <c r="D47" i="2"/>
  <c r="H10" i="1"/>
  <c r="H9" i="1"/>
  <c r="H7" i="1" l="1"/>
  <c r="H3" i="1"/>
</calcChain>
</file>

<file path=xl/sharedStrings.xml><?xml version="1.0" encoding="utf-8"?>
<sst xmlns="http://schemas.openxmlformats.org/spreadsheetml/2006/main" count="511" uniqueCount="286">
  <si>
    <t>Jesse</t>
  </si>
  <si>
    <t>Ahokas</t>
  </si>
  <si>
    <t>Stureby BK</t>
  </si>
  <si>
    <t>A Bowlinglicens Senior</t>
  </si>
  <si>
    <t>Erik</t>
  </si>
  <si>
    <t>Andersin</t>
  </si>
  <si>
    <t>Tobias</t>
  </si>
  <si>
    <t>Andersson</t>
  </si>
  <si>
    <t>A Bowlinglicens Junior</t>
  </si>
  <si>
    <t>Rickard</t>
  </si>
  <si>
    <t>Attebring</t>
  </si>
  <si>
    <t>Jessica</t>
  </si>
  <si>
    <t>Augustinsson</t>
  </si>
  <si>
    <t>Arman</t>
  </si>
  <si>
    <t>Baensaf</t>
  </si>
  <si>
    <t>Anneli</t>
  </si>
  <si>
    <t>Blomqvist</t>
  </si>
  <si>
    <t>Bondestad</t>
  </si>
  <si>
    <t>Benny</t>
  </si>
  <si>
    <t>Carlsson</t>
  </si>
  <si>
    <t>Engla</t>
  </si>
  <si>
    <t>Cotera Nilsson</t>
  </si>
  <si>
    <t>Louie</t>
  </si>
  <si>
    <t>Dawson</t>
  </si>
  <si>
    <t>Reine</t>
  </si>
  <si>
    <t>Delwall</t>
  </si>
  <si>
    <t>Wilmer</t>
  </si>
  <si>
    <t>Edenalv</t>
  </si>
  <si>
    <t>Niklas</t>
  </si>
  <si>
    <t>Ek</t>
  </si>
  <si>
    <t>Sebastian</t>
  </si>
  <si>
    <t>Ekedahl</t>
  </si>
  <si>
    <t>Christopher</t>
  </si>
  <si>
    <t>Eklund</t>
  </si>
  <si>
    <t>Dennis</t>
  </si>
  <si>
    <t>Jerry</t>
  </si>
  <si>
    <t>Ekman-Wogel</t>
  </si>
  <si>
    <t>Lars</t>
  </si>
  <si>
    <t>Englund</t>
  </si>
  <si>
    <t>Evelönn</t>
  </si>
  <si>
    <t>Isabell</t>
  </si>
  <si>
    <t>From</t>
  </si>
  <si>
    <t>Linus</t>
  </si>
  <si>
    <t>Gellborn</t>
  </si>
  <si>
    <t>Jesper</t>
  </si>
  <si>
    <t>Gren</t>
  </si>
  <si>
    <t>Helgesson</t>
  </si>
  <si>
    <t>Per</t>
  </si>
  <si>
    <t>Jansson</t>
  </si>
  <si>
    <t>Alex</t>
  </si>
  <si>
    <t>Joki</t>
  </si>
  <si>
    <t>Juha</t>
  </si>
  <si>
    <t>Kallio</t>
  </si>
  <si>
    <t>Mattias</t>
  </si>
  <si>
    <t>Kolerud</t>
  </si>
  <si>
    <t>Tomas</t>
  </si>
  <si>
    <t>Käyhkö</t>
  </si>
  <si>
    <t>Markus</t>
  </si>
  <si>
    <t>Lahti</t>
  </si>
  <si>
    <t>Evelina</t>
  </si>
  <si>
    <t>Lai</t>
  </si>
  <si>
    <t>Anton</t>
  </si>
  <si>
    <t>Lalli</t>
  </si>
  <si>
    <t>Gert</t>
  </si>
  <si>
    <t>Lindholm</t>
  </si>
  <si>
    <t>Stefan</t>
  </si>
  <si>
    <t>Lundmark</t>
  </si>
  <si>
    <t>Emil</t>
  </si>
  <si>
    <t>Löfström</t>
  </si>
  <si>
    <t>Mats</t>
  </si>
  <si>
    <t>Maggi</t>
  </si>
  <si>
    <t>Felix</t>
  </si>
  <si>
    <t>Möller</t>
  </si>
  <si>
    <t>Patrik</t>
  </si>
  <si>
    <t>Nilsson</t>
  </si>
  <si>
    <t>Fredrik</t>
  </si>
  <si>
    <t>Nyström</t>
  </si>
  <si>
    <t>Niko</t>
  </si>
  <si>
    <t>Oksanen</t>
  </si>
  <si>
    <t>Leo</t>
  </si>
  <si>
    <t>Ornered</t>
  </si>
  <si>
    <t>Max</t>
  </si>
  <si>
    <t>Simon</t>
  </si>
  <si>
    <t>Palycha</t>
  </si>
  <si>
    <t>Johan</t>
  </si>
  <si>
    <t>Persson</t>
  </si>
  <si>
    <t>Lea</t>
  </si>
  <si>
    <t>Raymond-Persson</t>
  </si>
  <si>
    <t>Tony</t>
  </si>
  <si>
    <t>Risshall</t>
  </si>
  <si>
    <t>Kaaron</t>
  </si>
  <si>
    <t>Salomaa</t>
  </si>
  <si>
    <t>Jörgen</t>
  </si>
  <si>
    <t>Solberg</t>
  </si>
  <si>
    <t>Charlie</t>
  </si>
  <si>
    <t>Stenfelt</t>
  </si>
  <si>
    <t>Stjärnek</t>
  </si>
  <si>
    <t>Robin</t>
  </si>
  <si>
    <t>Sundberg</t>
  </si>
  <si>
    <t>Santtu</t>
  </si>
  <si>
    <t>Tahvanainen</t>
  </si>
  <si>
    <t>Roger</t>
  </si>
  <si>
    <t>Terner</t>
  </si>
  <si>
    <t>Ebba</t>
  </si>
  <si>
    <t>Thelenius</t>
  </si>
  <si>
    <t>Marcus</t>
  </si>
  <si>
    <t>Tidbeck</t>
  </si>
  <si>
    <t>Mathilda</t>
  </si>
  <si>
    <t>Peter</t>
  </si>
  <si>
    <t>Leif</t>
  </si>
  <si>
    <t>Törnestam</t>
  </si>
  <si>
    <t>Filip</t>
  </si>
  <si>
    <t>Wendel</t>
  </si>
  <si>
    <t>Janne</t>
  </si>
  <si>
    <t>Tommy</t>
  </si>
  <si>
    <t>Jimmy</t>
  </si>
  <si>
    <t>Wogel</t>
  </si>
  <si>
    <t>Kent</t>
  </si>
  <si>
    <t>Zacco</t>
  </si>
  <si>
    <t>Österholm</t>
  </si>
  <si>
    <t>Till hallen</t>
  </si>
  <si>
    <t>DEL 1</t>
  </si>
  <si>
    <t>DEL 2</t>
  </si>
  <si>
    <t>DEL 3</t>
  </si>
  <si>
    <t>DEL 4</t>
  </si>
  <si>
    <t>Antal</t>
  </si>
  <si>
    <t>Årsbelopp</t>
  </si>
  <si>
    <t>S:A Medlemsinbetalning</t>
  </si>
  <si>
    <t>Träningsabonnemang</t>
  </si>
  <si>
    <t>2025-2026</t>
  </si>
  <si>
    <t>sön 2025-09-14 11:00</t>
  </si>
  <si>
    <t>Djurgårdens IF C - Stureby BK B</t>
  </si>
  <si>
    <t>Stockholm - Vårby</t>
  </si>
  <si>
    <t>lör 2025-09-20 10:00</t>
  </si>
  <si>
    <t>Stureby BK B - BK Rudbeck B</t>
  </si>
  <si>
    <t>Stockholm - Högdalen</t>
  </si>
  <si>
    <t>lör 2025-09-27 09:00</t>
  </si>
  <si>
    <t>BK Ax B - Stureby BK B</t>
  </si>
  <si>
    <t>Stockholm - Täby</t>
  </si>
  <si>
    <t>lör 2025-10-18 12:20</t>
  </si>
  <si>
    <t>Stureby BK B - AIK BK B</t>
  </si>
  <si>
    <t>sön 2025-10-26 10:20</t>
  </si>
  <si>
    <t>Värtans IK B - Stureby BK B</t>
  </si>
  <si>
    <t>Stockholm - Birka</t>
  </si>
  <si>
    <t>lör 2025-11-15 11:00</t>
  </si>
  <si>
    <t>Stureby BK B - Sundbybergs IK B</t>
  </si>
  <si>
    <t>lör 2025-11-22 12:00</t>
  </si>
  <si>
    <t>Stureby BK B - Åkeshovs BK B</t>
  </si>
  <si>
    <t>lör 2025-11-29 11:40</t>
  </si>
  <si>
    <t>Åkeshovs BK B - Stureby BK B</t>
  </si>
  <si>
    <t>Stockholm - Åkeshov</t>
  </si>
  <si>
    <t>sön 2025-12-07 11:00</t>
  </si>
  <si>
    <t>Sundbybergs IK B - Stureby BK B</t>
  </si>
  <si>
    <t>Sundbybergs Bowlinghall</t>
  </si>
  <si>
    <t>sön 2026-01-11 10:00</t>
  </si>
  <si>
    <t>Stureby BK B - Värtans IK B</t>
  </si>
  <si>
    <t>sön 2026-01-18 11:40</t>
  </si>
  <si>
    <t>AIK BK B - Stureby BK B</t>
  </si>
  <si>
    <t>Stockholm - Bowl-O-Rama</t>
  </si>
  <si>
    <t>sön 2026-01-25 12:20</t>
  </si>
  <si>
    <t>Stureby BK B - BK Ax B</t>
  </si>
  <si>
    <t>sön 2026-02-01 15:20</t>
  </si>
  <si>
    <t>BK Rudbeck B - Stureby BK B</t>
  </si>
  <si>
    <t>Sollentuna Bowlinghall</t>
  </si>
  <si>
    <t>sön 2026-02-22 12:00</t>
  </si>
  <si>
    <t>Stureby BK B - Djurgårdens IF C</t>
  </si>
  <si>
    <t>sön 2026-03-01 11:40</t>
  </si>
  <si>
    <t>sön 2026-03-15 12:00</t>
  </si>
  <si>
    <t>sön 2026-03-22 10:00</t>
  </si>
  <si>
    <t>lör 2026-03-28 13:20</t>
  </si>
  <si>
    <t>sön 2026-04-12 10:20</t>
  </si>
  <si>
    <t>lör 2026-04-25 10:00</t>
  </si>
  <si>
    <t>lör 2026-05-02 12:00</t>
  </si>
  <si>
    <t>sön 2025-09-21 13:00</t>
  </si>
  <si>
    <t>Stureby BK A - Team Alingsås BC A</t>
  </si>
  <si>
    <t>sön 2025-10-19 10:00</t>
  </si>
  <si>
    <t>Stureby BK A - Bodens BS A</t>
  </si>
  <si>
    <t>sön 2025-10-26 10:00</t>
  </si>
  <si>
    <t>Stureby BK A - Team Pergamon BC A</t>
  </si>
  <si>
    <t>lör 2025-11-15 09:00</t>
  </si>
  <si>
    <t>AIK BK H A - Stureby BK A</t>
  </si>
  <si>
    <t>lör 2025-11-15 15:00</t>
  </si>
  <si>
    <t>BK Kaskad A - Stureby BK A</t>
  </si>
  <si>
    <t>Norrköping - Vilbergen</t>
  </si>
  <si>
    <t>sön 2025-11-16 11:00</t>
  </si>
  <si>
    <t>IKW/Köping BK A - Stureby BK A</t>
  </si>
  <si>
    <t>Köpings Bowlingcenter</t>
  </si>
  <si>
    <t>lör 2025-11-22 14:40</t>
  </si>
  <si>
    <t>IS Göta A - Stureby BK A</t>
  </si>
  <si>
    <t>Helsingborgs Bowlinghall</t>
  </si>
  <si>
    <t>sön 2025-11-23 11:00</t>
  </si>
  <si>
    <t>BK Full House A - Stureby BK A</t>
  </si>
  <si>
    <t>Ängelholms Bowlinghall</t>
  </si>
  <si>
    <t>lör 2025-11-29 16:00</t>
  </si>
  <si>
    <t>Stureby BK A - IKW/Köping BK A</t>
  </si>
  <si>
    <t>lör 2025-12-06 09:30</t>
  </si>
  <si>
    <t>Stureby BK A - BK Kaskad A</t>
  </si>
  <si>
    <t>lör 2026-01-17 13:50</t>
  </si>
  <si>
    <t>Team Clan Nässjö BK A - Stureby BK A</t>
  </si>
  <si>
    <t>Nässjö Bowlinghall</t>
  </si>
  <si>
    <t>sön 2026-01-18 10:00</t>
  </si>
  <si>
    <t>Team Alingsås BC A - Stureby BK A</t>
  </si>
  <si>
    <t>Alingsås - Stures Bowling</t>
  </si>
  <si>
    <t>sön 2026-01-18 14:00</t>
  </si>
  <si>
    <t>Team Pergamon BC A - Stureby BK A</t>
  </si>
  <si>
    <t>Partille Arena - John Scott´s</t>
  </si>
  <si>
    <t>sön 2026-01-25 10:00</t>
  </si>
  <si>
    <t>Stureby BK A - BK Full House A</t>
  </si>
  <si>
    <t>lör 2026-01-31 09:00</t>
  </si>
  <si>
    <t>Stureby BK A - AIK BK H A</t>
  </si>
  <si>
    <t>sön 2026-02-01 12:00</t>
  </si>
  <si>
    <t>Bodens BS A - Stureby BK A</t>
  </si>
  <si>
    <t>Boden Strajk Alley</t>
  </si>
  <si>
    <t>sön 2026-02-22 14:00</t>
  </si>
  <si>
    <t>Stureby BK A - IS Göta A</t>
  </si>
  <si>
    <t>lör 2026-03-14 15:00</t>
  </si>
  <si>
    <t>Stureby BK A - Team Clan Nässjö BK A</t>
  </si>
  <si>
    <t>lör 2026-04-11 09:00</t>
  </si>
  <si>
    <t>Jönköping - RC Bowl Arena</t>
  </si>
  <si>
    <t>lör 2026-04-11 15:00</t>
  </si>
  <si>
    <t>lör 2025-09-13 14:00</t>
  </si>
  <si>
    <t>Stureby BK F1 - Sundbybergs IK F1</t>
  </si>
  <si>
    <t>lör 2025-09-20 09:00</t>
  </si>
  <si>
    <t>Stånga IF A - Stureby BK F1</t>
  </si>
  <si>
    <t>Stånga Bowlinghall</t>
  </si>
  <si>
    <t>lör 2025-09-27 10:00</t>
  </si>
  <si>
    <t>Stureby BK F1 - Fyrishof BK A</t>
  </si>
  <si>
    <t>sön 2025-10-19 12:20</t>
  </si>
  <si>
    <t>Stureby BK F1 - BK Ax A</t>
  </si>
  <si>
    <t>lör 2025-10-25 11:00</t>
  </si>
  <si>
    <t>BK Karma A - Stureby BK F1</t>
  </si>
  <si>
    <t>Moraparkens Bowlinghall</t>
  </si>
  <si>
    <t>lör 2025-10-25 16:00</t>
  </si>
  <si>
    <t>BK Klossen A - Stureby BK F1</t>
  </si>
  <si>
    <t>Bollnäs Bowlinghall</t>
  </si>
  <si>
    <t>lör 2025-11-15 10:00</t>
  </si>
  <si>
    <t>Matteus-Pojkarna BK F1 - Stureby BK F1</t>
  </si>
  <si>
    <t>lör 2025-11-22 14:00</t>
  </si>
  <si>
    <t>Stureby BK F1 - BK Norden A</t>
  </si>
  <si>
    <t>lör 2025-11-29 10:00</t>
  </si>
  <si>
    <t>IKW/Köping BK F - Stureby BK F1</t>
  </si>
  <si>
    <t>lör 2025-11-29 14:00</t>
  </si>
  <si>
    <t>BK Triss A - Stureby BK F1</t>
  </si>
  <si>
    <t>Fagersta Bowlinghall</t>
  </si>
  <si>
    <t>lör 2026-01-10 10:00</t>
  </si>
  <si>
    <t>Stureby BK F1 - Matteus-Pojkarna BK F1</t>
  </si>
  <si>
    <t>lör 2026-01-17 11:00</t>
  </si>
  <si>
    <t>Stureby BK F1 - BK Karma A</t>
  </si>
  <si>
    <t>sön 2026-01-25 14:00</t>
  </si>
  <si>
    <t>Stureby BK F1 - BK Triss A</t>
  </si>
  <si>
    <t>lör 2026-02-21 10:00</t>
  </si>
  <si>
    <t>Sundbybergs IK F1 - Stureby BK F1</t>
  </si>
  <si>
    <t>lör 2026-02-21 13:20</t>
  </si>
  <si>
    <t>BK Ax A - Stureby BK F1</t>
  </si>
  <si>
    <t>lör 2026-02-28 10:00</t>
  </si>
  <si>
    <t>Stureby BK F1 - SK Nova A</t>
  </si>
  <si>
    <t>lör 2026-03-14 11:00</t>
  </si>
  <si>
    <t>SK Nova A - Stureby BK F1</t>
  </si>
  <si>
    <t>Nynäshamns Bowlinghall</t>
  </si>
  <si>
    <t>sön 2026-03-15 10:00</t>
  </si>
  <si>
    <t>Stureby BK F1 - IKW/Köping BK F</t>
  </si>
  <si>
    <t>lör 2026-03-21 10:00</t>
  </si>
  <si>
    <t>BK Norden A - Stureby BK F1</t>
  </si>
  <si>
    <t>Sala Bowlinghall</t>
  </si>
  <si>
    <t>lör 2026-03-21 14:00</t>
  </si>
  <si>
    <t>Fyrishof BK A - Stureby BK F1</t>
  </si>
  <si>
    <t>Uppsala - Fyrishovs bowling</t>
  </si>
  <si>
    <t>lör 2026-03-28 11:20</t>
  </si>
  <si>
    <t>Stureby BK F1 - BK Klossen A</t>
  </si>
  <si>
    <t>lör 2026-04-11 16:00</t>
  </si>
  <si>
    <t>Stureby BK F1 - Stånga IF A</t>
  </si>
  <si>
    <t>Stureby A</t>
  </si>
  <si>
    <t>Stureby F1</t>
  </si>
  <si>
    <t>Stureby B</t>
  </si>
  <si>
    <t>Summa F1</t>
  </si>
  <si>
    <t>Summa B</t>
  </si>
  <si>
    <t>Summa A</t>
  </si>
  <si>
    <t>AVGIFT</t>
  </si>
  <si>
    <t>BET. DATUM</t>
  </si>
  <si>
    <t>DATUM</t>
  </si>
  <si>
    <t>MATCH</t>
  </si>
  <si>
    <t>HALL</t>
  </si>
  <si>
    <t>X</t>
  </si>
  <si>
    <t>Mån.avg.</t>
  </si>
  <si>
    <t>SISTA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</si>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</sst>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3:H75"/>
  <sheetViews>
    <sheetView tabSelected="1" zoomScale="200" zoomScaleNormal="200" workbookViewId="0">
      <selection activeCell="H11" sqref="H11:H75"/>
    </sheetView>
  </sheetViews>
  <sheetFormatPr defaultRowHeight="12.75" x14ac:dyDescent="0.2"/>
  <cols>
    <col min="1" max="1" width="8.42578125" style="1" customWidth="1"/>
    <col min="2" max="2" width="14.7109375" style="1" customWidth="1"/>
    <col min="3" max="3" width="10.7109375" style="1" customWidth="1"/>
    <col min="4" max="4" width="10" style="1" customWidth="1"/>
    <col min="5" max="5" width="19.28515625" style="1" customWidth="1"/>
    <col min="6" max="6" width="8.28515625" style="2" customWidth="1"/>
    <col min="7" max="7" width="6" style="2" customWidth="1"/>
    <col min="8" max="8" width="10.140625" style="3" customWidth="1"/>
    <col min="9" max="16384" width="9.140625" style="1"/>
  </cols>
  <sheetData>
    <row r="3" spans="1:8" x14ac:dyDescent="0.2">
      <c r="B3" s="1" t="s">
        <v>128</v>
      </c>
      <c r="E3" s="1" t="s">
        <v>120</v>
      </c>
      <c r="F3" s="4" t="s">
        <v>284</v>
      </c>
      <c r="G3" s="4" t="s">
        <v>124</v>
      </c>
      <c r="H3" s="5">
        <f>((H4+H5+H6)+H7)*-1</f>
        <v>51900</v>
      </c>
    </row>
    <row r="4" spans="1:8" x14ac:dyDescent="0.2">
      <c r="B4" s="1" t="s">
        <v>129</v>
      </c>
      <c r="G4" s="2" t="s">
        <v>123</v>
      </c>
      <c r="H4" s="3">
        <v>-1000</v>
      </c>
    </row>
    <row r="5" spans="1:8" x14ac:dyDescent="0.2">
      <c r="G5" s="2" t="s">
        <v>122</v>
      </c>
      <c r="H5" s="3">
        <v>-1000</v>
      </c>
    </row>
    <row r="6" spans="1:8" x14ac:dyDescent="0.2">
      <c r="G6" s="2" t="s">
        <v>121</v>
      </c>
      <c r="H6" s="3">
        <v>-50000</v>
      </c>
    </row>
    <row r="7" spans="1:8" x14ac:dyDescent="0.2">
      <c r="E7" s="6" t="s">
        <v>127</v>
      </c>
      <c r="F7" s="4"/>
      <c r="G7" s="4"/>
      <c r="H7" s="22">
        <f>SUM(H9:H150)</f>
        <v>100</v>
      </c>
    </row>
    <row r="8" spans="1:8" x14ac:dyDescent="0.2">
      <c r="A8" s="19"/>
      <c r="B8" s="19"/>
      <c r="C8" s="19"/>
      <c r="D8" s="19"/>
      <c r="E8" s="19"/>
      <c r="F8" s="20" t="s">
        <v>283</v>
      </c>
      <c r="G8" s="20" t="s">
        <v>125</v>
      </c>
      <c r="H8" s="21" t="s">
        <v>126</v>
      </c>
    </row>
    <row r="9" spans="1:8" x14ac:dyDescent="0.2">
      <c r="A9" s="7" t="s">
        <v>0</v>
      </c>
      <c r="B9" s="7" t="s">
        <v>1</v>
      </c>
      <c r="C9" s="8">
        <v>37044</v>
      </c>
      <c r="D9" s="7" t="s">
        <v>2</v>
      </c>
      <c r="E9" s="7" t="s">
        <v>3</v>
      </c>
      <c r="F9" s="2">
        <v>0</v>
      </c>
      <c r="G9" s="2">
        <v>10</v>
      </c>
      <c r="H9" s="3">
        <f>F9*G9</f>
        <v>0</v>
      </c>
    </row>
    <row r="10" spans="1:8" x14ac:dyDescent="0.2">
      <c r="A10" s="7" t="s">
        <v>4</v>
      </c>
      <c r="B10" s="7" t="s">
        <v>5</v>
      </c>
      <c r="C10" s="8">
        <v>28254</v>
      </c>
      <c r="D10" s="7" t="s">
        <v>2</v>
      </c>
      <c r="E10" s="7" t="s">
        <v>3</v>
      </c>
      <c r="F10" s="2">
        <v>0</v>
      </c>
      <c r="G10" s="2">
        <v>10</v>
      </c>
      <c r="H10" s="3">
        <f>F10*G10</f>
        <v>0</v>
      </c>
    </row>
    <row r="11" spans="1:8" x14ac:dyDescent="0.2">
      <c r="A11" s="7" t="s">
        <v>6</v>
      </c>
      <c r="B11" s="7" t="s">
        <v>7</v>
      </c>
      <c r="C11" s="8">
        <v>39466</v>
      </c>
      <c r="D11" s="7" t="s">
        <v>2</v>
      </c>
      <c r="E11" s="7" t="s">
        <v>8</v>
      </c>
      <c r="F11" s="2">
        <v>10</v>
      </c>
      <c r="G11" s="2">
        <v>10</v>
      </c>
      <c r="H11" s="3">
        <f t="shared" ref="H11:H74" si="0">F11*G11</f>
        <v>100</v>
      </c>
    </row>
    <row r="12" spans="1:8" x14ac:dyDescent="0.2">
      <c r="A12" s="7" t="s">
        <v>9</v>
      </c>
      <c r="B12" s="7" t="s">
        <v>10</v>
      </c>
      <c r="C12" s="8">
        <v>31200</v>
      </c>
      <c r="D12" s="7" t="s">
        <v>2</v>
      </c>
      <c r="E12" s="7" t="s">
        <v>3</v>
      </c>
      <c r="H12" s="3">
        <f t="shared" si="0"/>
        <v>0</v>
      </c>
    </row>
    <row r="13" spans="1:8" x14ac:dyDescent="0.2">
      <c r="A13" s="7" t="s">
        <v>11</v>
      </c>
      <c r="B13" s="7" t="s">
        <v>12</v>
      </c>
      <c r="C13" s="8">
        <v>25155</v>
      </c>
      <c r="D13" s="7" t="s">
        <v>2</v>
      </c>
      <c r="E13" s="7" t="s">
        <v>3</v>
      </c>
      <c r="H13" s="3">
        <f t="shared" si="0"/>
        <v>0</v>
      </c>
    </row>
    <row r="14" spans="1:8" x14ac:dyDescent="0.2">
      <c r="A14" s="7" t="s">
        <v>13</v>
      </c>
      <c r="B14" s="7" t="s">
        <v>14</v>
      </c>
      <c r="C14" s="8">
        <v>32827</v>
      </c>
      <c r="D14" s="7" t="s">
        <v>2</v>
      </c>
      <c r="E14" s="7" t="s">
        <v>3</v>
      </c>
      <c r="H14" s="3">
        <f t="shared" si="0"/>
        <v>0</v>
      </c>
    </row>
    <row r="15" spans="1:8" x14ac:dyDescent="0.2">
      <c r="A15" s="7" t="s">
        <v>15</v>
      </c>
      <c r="B15" s="7" t="s">
        <v>16</v>
      </c>
      <c r="C15" s="8">
        <v>33522</v>
      </c>
      <c r="D15" s="7" t="s">
        <v>2</v>
      </c>
      <c r="E15" s="7" t="s">
        <v>3</v>
      </c>
      <c r="H15" s="3">
        <f t="shared" si="0"/>
        <v>0</v>
      </c>
    </row>
    <row r="16" spans="1:8" x14ac:dyDescent="0.2">
      <c r="A16" s="7" t="s">
        <v>4</v>
      </c>
      <c r="B16" s="7" t="s">
        <v>17</v>
      </c>
      <c r="C16" s="8">
        <v>28383</v>
      </c>
      <c r="D16" s="7" t="s">
        <v>2</v>
      </c>
      <c r="E16" s="7" t="s">
        <v>3</v>
      </c>
      <c r="H16" s="3">
        <f t="shared" si="0"/>
        <v>0</v>
      </c>
    </row>
    <row r="17" spans="1:8" x14ac:dyDescent="0.2">
      <c r="A17" s="7" t="s">
        <v>18</v>
      </c>
      <c r="B17" s="7" t="s">
        <v>19</v>
      </c>
      <c r="C17" s="8">
        <v>24805</v>
      </c>
      <c r="D17" s="7" t="s">
        <v>2</v>
      </c>
      <c r="E17" s="7" t="s">
        <v>3</v>
      </c>
      <c r="H17" s="3">
        <f t="shared" si="0"/>
        <v>0</v>
      </c>
    </row>
    <row r="18" spans="1:8" x14ac:dyDescent="0.2">
      <c r="A18" s="7" t="s">
        <v>20</v>
      </c>
      <c r="B18" s="7" t="s">
        <v>21</v>
      </c>
      <c r="C18" s="8">
        <v>38419</v>
      </c>
      <c r="D18" s="7" t="s">
        <v>2</v>
      </c>
      <c r="E18" s="7" t="s">
        <v>8</v>
      </c>
      <c r="H18" s="3">
        <f t="shared" si="0"/>
        <v>0</v>
      </c>
    </row>
    <row r="19" spans="1:8" x14ac:dyDescent="0.2">
      <c r="A19" s="7" t="s">
        <v>22</v>
      </c>
      <c r="B19" s="7" t="s">
        <v>23</v>
      </c>
      <c r="C19" s="8">
        <v>39271</v>
      </c>
      <c r="D19" s="7" t="s">
        <v>2</v>
      </c>
      <c r="E19" s="7" t="s">
        <v>8</v>
      </c>
      <c r="H19" s="3">
        <f t="shared" si="0"/>
        <v>0</v>
      </c>
    </row>
    <row r="20" spans="1:8" x14ac:dyDescent="0.2">
      <c r="A20" s="7" t="s">
        <v>24</v>
      </c>
      <c r="B20" s="7" t="s">
        <v>25</v>
      </c>
      <c r="C20" s="8">
        <v>29509</v>
      </c>
      <c r="D20" s="7" t="s">
        <v>2</v>
      </c>
      <c r="E20" s="7" t="s">
        <v>3</v>
      </c>
      <c r="H20" s="3">
        <f t="shared" si="0"/>
        <v>0</v>
      </c>
    </row>
    <row r="21" spans="1:8" x14ac:dyDescent="0.2">
      <c r="A21" s="7" t="s">
        <v>26</v>
      </c>
      <c r="B21" s="7" t="s">
        <v>27</v>
      </c>
      <c r="C21" s="8">
        <v>36627</v>
      </c>
      <c r="D21" s="7" t="s">
        <v>2</v>
      </c>
      <c r="E21" s="7" t="s">
        <v>3</v>
      </c>
      <c r="H21" s="3">
        <f t="shared" si="0"/>
        <v>0</v>
      </c>
    </row>
    <row r="22" spans="1:8" x14ac:dyDescent="0.2">
      <c r="A22" s="7" t="s">
        <v>28</v>
      </c>
      <c r="B22" s="7" t="s">
        <v>29</v>
      </c>
      <c r="C22" s="8">
        <v>25672</v>
      </c>
      <c r="D22" s="7" t="s">
        <v>2</v>
      </c>
      <c r="E22" s="7" t="s">
        <v>3</v>
      </c>
      <c r="H22" s="3">
        <f t="shared" si="0"/>
        <v>0</v>
      </c>
    </row>
    <row r="23" spans="1:8" x14ac:dyDescent="0.2">
      <c r="A23" s="7" t="s">
        <v>30</v>
      </c>
      <c r="B23" s="7" t="s">
        <v>31</v>
      </c>
      <c r="C23" s="8">
        <v>32576</v>
      </c>
      <c r="D23" s="7" t="s">
        <v>2</v>
      </c>
      <c r="E23" s="7" t="s">
        <v>3</v>
      </c>
      <c r="H23" s="3">
        <f t="shared" si="0"/>
        <v>0</v>
      </c>
    </row>
    <row r="24" spans="1:8" x14ac:dyDescent="0.2">
      <c r="A24" s="7" t="s">
        <v>32</v>
      </c>
      <c r="B24" s="7" t="s">
        <v>33</v>
      </c>
      <c r="C24" s="8">
        <v>32011</v>
      </c>
      <c r="D24" s="7" t="s">
        <v>2</v>
      </c>
      <c r="E24" s="7" t="s">
        <v>3</v>
      </c>
      <c r="H24" s="3">
        <f t="shared" si="0"/>
        <v>0</v>
      </c>
    </row>
    <row r="25" spans="1:8" x14ac:dyDescent="0.2">
      <c r="A25" s="7" t="s">
        <v>34</v>
      </c>
      <c r="B25" s="7" t="s">
        <v>33</v>
      </c>
      <c r="C25" s="8">
        <v>29096</v>
      </c>
      <c r="D25" s="7" t="s">
        <v>2</v>
      </c>
      <c r="E25" s="7" t="s">
        <v>3</v>
      </c>
      <c r="H25" s="3">
        <f t="shared" si="0"/>
        <v>0</v>
      </c>
    </row>
    <row r="26" spans="1:8" x14ac:dyDescent="0.2">
      <c r="A26" s="7" t="s">
        <v>35</v>
      </c>
      <c r="B26" s="7" t="s">
        <v>36</v>
      </c>
      <c r="C26" s="8">
        <v>34486</v>
      </c>
      <c r="D26" s="7" t="s">
        <v>2</v>
      </c>
      <c r="E26" s="7" t="s">
        <v>3</v>
      </c>
      <c r="H26" s="3">
        <f t="shared" si="0"/>
        <v>0</v>
      </c>
    </row>
    <row r="27" spans="1:8" x14ac:dyDescent="0.2">
      <c r="A27" s="7" t="s">
        <v>37</v>
      </c>
      <c r="B27" s="7" t="s">
        <v>38</v>
      </c>
      <c r="C27" s="8">
        <v>26383</v>
      </c>
      <c r="D27" s="7" t="s">
        <v>2</v>
      </c>
      <c r="E27" s="7" t="s">
        <v>3</v>
      </c>
      <c r="H27" s="3">
        <f t="shared" si="0"/>
        <v>0</v>
      </c>
    </row>
    <row r="28" spans="1:8" x14ac:dyDescent="0.2">
      <c r="A28" s="7" t="s">
        <v>4</v>
      </c>
      <c r="B28" s="7" t="s">
        <v>39</v>
      </c>
      <c r="C28" s="8">
        <v>37089</v>
      </c>
      <c r="D28" s="7" t="s">
        <v>2</v>
      </c>
      <c r="E28" s="7" t="s">
        <v>3</v>
      </c>
      <c r="H28" s="3">
        <f t="shared" si="0"/>
        <v>0</v>
      </c>
    </row>
    <row r="29" spans="1:8" x14ac:dyDescent="0.2">
      <c r="A29" s="7" t="s">
        <v>40</v>
      </c>
      <c r="B29" s="7" t="s">
        <v>41</v>
      </c>
      <c r="C29" s="8">
        <v>37862</v>
      </c>
      <c r="D29" s="7" t="s">
        <v>2</v>
      </c>
      <c r="E29" s="7" t="s">
        <v>3</v>
      </c>
      <c r="H29" s="3">
        <f t="shared" si="0"/>
        <v>0</v>
      </c>
    </row>
    <row r="30" spans="1:8" x14ac:dyDescent="0.2">
      <c r="A30" s="7" t="s">
        <v>42</v>
      </c>
      <c r="B30" s="7" t="s">
        <v>43</v>
      </c>
      <c r="C30" s="8">
        <v>36309</v>
      </c>
      <c r="D30" s="7" t="s">
        <v>2</v>
      </c>
      <c r="E30" s="7" t="s">
        <v>3</v>
      </c>
      <c r="H30" s="3">
        <f t="shared" si="0"/>
        <v>0</v>
      </c>
    </row>
    <row r="31" spans="1:8" x14ac:dyDescent="0.2">
      <c r="A31" s="7" t="s">
        <v>44</v>
      </c>
      <c r="B31" s="7" t="s">
        <v>45</v>
      </c>
      <c r="C31" s="8">
        <v>36527</v>
      </c>
      <c r="D31" s="7" t="s">
        <v>2</v>
      </c>
      <c r="E31" s="7" t="s">
        <v>3</v>
      </c>
      <c r="H31" s="3">
        <f t="shared" si="0"/>
        <v>0</v>
      </c>
    </row>
    <row r="32" spans="1:8" x14ac:dyDescent="0.2">
      <c r="A32" s="7" t="s">
        <v>37</v>
      </c>
      <c r="B32" s="7" t="s">
        <v>46</v>
      </c>
      <c r="C32" s="8">
        <v>21484</v>
      </c>
      <c r="D32" s="7" t="s">
        <v>2</v>
      </c>
      <c r="E32" s="7" t="s">
        <v>3</v>
      </c>
      <c r="H32" s="3">
        <f t="shared" si="0"/>
        <v>0</v>
      </c>
    </row>
    <row r="33" spans="1:8" x14ac:dyDescent="0.2">
      <c r="A33" s="7" t="s">
        <v>47</v>
      </c>
      <c r="B33" s="7" t="s">
        <v>48</v>
      </c>
      <c r="C33" s="8">
        <v>25264</v>
      </c>
      <c r="D33" s="7" t="s">
        <v>2</v>
      </c>
      <c r="E33" s="7" t="s">
        <v>3</v>
      </c>
      <c r="H33" s="3">
        <f t="shared" si="0"/>
        <v>0</v>
      </c>
    </row>
    <row r="34" spans="1:8" x14ac:dyDescent="0.2">
      <c r="A34" s="7" t="s">
        <v>49</v>
      </c>
      <c r="B34" s="7" t="s">
        <v>50</v>
      </c>
      <c r="C34" s="8">
        <v>37650</v>
      </c>
      <c r="D34" s="7" t="s">
        <v>2</v>
      </c>
      <c r="E34" s="7" t="s">
        <v>3</v>
      </c>
      <c r="H34" s="3">
        <f t="shared" si="0"/>
        <v>0</v>
      </c>
    </row>
    <row r="35" spans="1:8" x14ac:dyDescent="0.2">
      <c r="A35" s="7" t="s">
        <v>51</v>
      </c>
      <c r="B35" s="7" t="s">
        <v>50</v>
      </c>
      <c r="C35" s="8">
        <v>26149</v>
      </c>
      <c r="D35" s="7" t="s">
        <v>2</v>
      </c>
      <c r="E35" s="7" t="s">
        <v>3</v>
      </c>
      <c r="H35" s="3">
        <f t="shared" si="0"/>
        <v>0</v>
      </c>
    </row>
    <row r="36" spans="1:8" x14ac:dyDescent="0.2">
      <c r="A36" s="7" t="s">
        <v>0</v>
      </c>
      <c r="B36" s="7" t="s">
        <v>52</v>
      </c>
      <c r="C36" s="8">
        <v>34351</v>
      </c>
      <c r="D36" s="7" t="s">
        <v>2</v>
      </c>
      <c r="E36" s="7" t="s">
        <v>3</v>
      </c>
      <c r="H36" s="3">
        <f t="shared" si="0"/>
        <v>0</v>
      </c>
    </row>
    <row r="37" spans="1:8" x14ac:dyDescent="0.2">
      <c r="A37" s="7" t="s">
        <v>53</v>
      </c>
      <c r="B37" s="7" t="s">
        <v>54</v>
      </c>
      <c r="C37" s="8">
        <v>32635</v>
      </c>
      <c r="D37" s="7" t="s">
        <v>2</v>
      </c>
      <c r="E37" s="7" t="s">
        <v>3</v>
      </c>
      <c r="H37" s="3">
        <f t="shared" si="0"/>
        <v>0</v>
      </c>
    </row>
    <row r="38" spans="1:8" x14ac:dyDescent="0.2">
      <c r="A38" s="7" t="s">
        <v>55</v>
      </c>
      <c r="B38" s="7" t="s">
        <v>56</v>
      </c>
      <c r="C38" s="8">
        <v>35480</v>
      </c>
      <c r="D38" s="7" t="s">
        <v>2</v>
      </c>
      <c r="E38" s="7" t="s">
        <v>3</v>
      </c>
      <c r="H38" s="3">
        <f t="shared" si="0"/>
        <v>0</v>
      </c>
    </row>
    <row r="39" spans="1:8" x14ac:dyDescent="0.2">
      <c r="A39" s="7" t="s">
        <v>57</v>
      </c>
      <c r="B39" s="7" t="s">
        <v>58</v>
      </c>
      <c r="C39" s="8">
        <v>38930</v>
      </c>
      <c r="D39" s="7" t="s">
        <v>2</v>
      </c>
      <c r="E39" s="7" t="s">
        <v>8</v>
      </c>
      <c r="H39" s="3">
        <f t="shared" si="0"/>
        <v>0</v>
      </c>
    </row>
    <row r="40" spans="1:8" x14ac:dyDescent="0.2">
      <c r="A40" s="7" t="s">
        <v>59</v>
      </c>
      <c r="B40" s="7" t="s">
        <v>60</v>
      </c>
      <c r="C40" s="8">
        <v>37676</v>
      </c>
      <c r="D40" s="7" t="s">
        <v>2</v>
      </c>
      <c r="E40" s="7" t="s">
        <v>3</v>
      </c>
      <c r="H40" s="3">
        <f t="shared" si="0"/>
        <v>0</v>
      </c>
    </row>
    <row r="41" spans="1:8" x14ac:dyDescent="0.2">
      <c r="A41" s="7" t="s">
        <v>61</v>
      </c>
      <c r="B41" s="7" t="s">
        <v>62</v>
      </c>
      <c r="C41" s="8">
        <v>37026</v>
      </c>
      <c r="D41" s="7" t="s">
        <v>2</v>
      </c>
      <c r="E41" s="7" t="s">
        <v>3</v>
      </c>
      <c r="H41" s="3">
        <f t="shared" si="0"/>
        <v>0</v>
      </c>
    </row>
    <row r="42" spans="1:8" x14ac:dyDescent="0.2">
      <c r="A42" s="7" t="s">
        <v>63</v>
      </c>
      <c r="B42" s="7" t="s">
        <v>64</v>
      </c>
      <c r="C42" s="8">
        <v>21993</v>
      </c>
      <c r="D42" s="7" t="s">
        <v>2</v>
      </c>
      <c r="E42" s="7" t="s">
        <v>3</v>
      </c>
      <c r="H42" s="3">
        <f t="shared" si="0"/>
        <v>0</v>
      </c>
    </row>
    <row r="43" spans="1:8" x14ac:dyDescent="0.2">
      <c r="A43" s="7" t="s">
        <v>65</v>
      </c>
      <c r="B43" s="7" t="s">
        <v>66</v>
      </c>
      <c r="C43" s="8">
        <v>26863</v>
      </c>
      <c r="D43" s="7" t="s">
        <v>2</v>
      </c>
      <c r="E43" s="7" t="s">
        <v>3</v>
      </c>
      <c r="H43" s="3">
        <f t="shared" si="0"/>
        <v>0</v>
      </c>
    </row>
    <row r="44" spans="1:8" x14ac:dyDescent="0.2">
      <c r="A44" s="7" t="s">
        <v>67</v>
      </c>
      <c r="B44" s="7" t="s">
        <v>68</v>
      </c>
      <c r="C44" s="8">
        <v>39394</v>
      </c>
      <c r="D44" s="7" t="s">
        <v>2</v>
      </c>
      <c r="E44" s="7" t="s">
        <v>8</v>
      </c>
      <c r="H44" s="3">
        <f t="shared" si="0"/>
        <v>0</v>
      </c>
    </row>
    <row r="45" spans="1:8" x14ac:dyDescent="0.2">
      <c r="A45" s="7" t="s">
        <v>65</v>
      </c>
      <c r="B45" s="7" t="s">
        <v>68</v>
      </c>
      <c r="C45" s="8">
        <v>23092</v>
      </c>
      <c r="D45" s="7" t="s">
        <v>2</v>
      </c>
      <c r="E45" s="7" t="s">
        <v>3</v>
      </c>
      <c r="H45" s="3">
        <f t="shared" si="0"/>
        <v>0</v>
      </c>
    </row>
    <row r="46" spans="1:8" x14ac:dyDescent="0.2">
      <c r="A46" s="7" t="s">
        <v>69</v>
      </c>
      <c r="B46" s="7" t="s">
        <v>70</v>
      </c>
      <c r="C46" s="8">
        <v>32623</v>
      </c>
      <c r="D46" s="7" t="s">
        <v>2</v>
      </c>
      <c r="E46" s="7" t="s">
        <v>3</v>
      </c>
      <c r="H46" s="3">
        <f t="shared" si="0"/>
        <v>0</v>
      </c>
    </row>
    <row r="47" spans="1:8" x14ac:dyDescent="0.2">
      <c r="A47" s="7" t="s">
        <v>71</v>
      </c>
      <c r="B47" s="7" t="s">
        <v>72</v>
      </c>
      <c r="C47" s="8">
        <v>39342</v>
      </c>
      <c r="D47" s="7" t="s">
        <v>2</v>
      </c>
      <c r="E47" s="7" t="s">
        <v>8</v>
      </c>
      <c r="H47" s="3">
        <f t="shared" si="0"/>
        <v>0</v>
      </c>
    </row>
    <row r="48" spans="1:8" x14ac:dyDescent="0.2">
      <c r="A48" s="7" t="s">
        <v>73</v>
      </c>
      <c r="B48" s="7" t="s">
        <v>74</v>
      </c>
      <c r="C48" s="8">
        <v>30941</v>
      </c>
      <c r="D48" s="7" t="s">
        <v>2</v>
      </c>
      <c r="E48" s="7" t="s">
        <v>3</v>
      </c>
      <c r="H48" s="3">
        <f t="shared" si="0"/>
        <v>0</v>
      </c>
    </row>
    <row r="49" spans="1:8" x14ac:dyDescent="0.2">
      <c r="A49" s="7" t="s">
        <v>75</v>
      </c>
      <c r="B49" s="7" t="s">
        <v>76</v>
      </c>
      <c r="C49" s="8">
        <v>31030</v>
      </c>
      <c r="D49" s="7" t="s">
        <v>2</v>
      </c>
      <c r="E49" s="7" t="s">
        <v>3</v>
      </c>
      <c r="H49" s="3">
        <f t="shared" si="0"/>
        <v>0</v>
      </c>
    </row>
    <row r="50" spans="1:8" x14ac:dyDescent="0.2">
      <c r="A50" s="7" t="s">
        <v>77</v>
      </c>
      <c r="B50" s="7" t="s">
        <v>78</v>
      </c>
      <c r="C50" s="8">
        <v>36078</v>
      </c>
      <c r="D50" s="7" t="s">
        <v>2</v>
      </c>
      <c r="E50" s="7" t="s">
        <v>3</v>
      </c>
      <c r="H50" s="3">
        <f t="shared" si="0"/>
        <v>0</v>
      </c>
    </row>
    <row r="51" spans="1:8" x14ac:dyDescent="0.2">
      <c r="A51" s="7" t="s">
        <v>79</v>
      </c>
      <c r="B51" s="7" t="s">
        <v>80</v>
      </c>
      <c r="C51" s="8">
        <v>35486</v>
      </c>
      <c r="D51" s="7" t="s">
        <v>2</v>
      </c>
      <c r="E51" s="7" t="s">
        <v>3</v>
      </c>
      <c r="H51" s="3">
        <f t="shared" si="0"/>
        <v>0</v>
      </c>
    </row>
    <row r="52" spans="1:8" x14ac:dyDescent="0.2">
      <c r="A52" s="7" t="s">
        <v>81</v>
      </c>
      <c r="B52" s="7" t="s">
        <v>80</v>
      </c>
      <c r="C52" s="8">
        <v>31776</v>
      </c>
      <c r="D52" s="7" t="s">
        <v>2</v>
      </c>
      <c r="E52" s="7" t="s">
        <v>3</v>
      </c>
      <c r="H52" s="3">
        <f t="shared" si="0"/>
        <v>0</v>
      </c>
    </row>
    <row r="53" spans="1:8" x14ac:dyDescent="0.2">
      <c r="A53" s="7" t="s">
        <v>82</v>
      </c>
      <c r="B53" s="7" t="s">
        <v>83</v>
      </c>
      <c r="C53" s="8">
        <v>33514</v>
      </c>
      <c r="D53" s="7" t="s">
        <v>2</v>
      </c>
      <c r="E53" s="7" t="s">
        <v>3</v>
      </c>
      <c r="H53" s="3">
        <f t="shared" si="0"/>
        <v>0</v>
      </c>
    </row>
    <row r="54" spans="1:8" x14ac:dyDescent="0.2">
      <c r="A54" s="7" t="s">
        <v>84</v>
      </c>
      <c r="B54" s="7" t="s">
        <v>85</v>
      </c>
      <c r="C54" s="8">
        <v>30545</v>
      </c>
      <c r="D54" s="7" t="s">
        <v>2</v>
      </c>
      <c r="E54" s="7" t="s">
        <v>3</v>
      </c>
      <c r="H54" s="3">
        <f t="shared" si="0"/>
        <v>0</v>
      </c>
    </row>
    <row r="55" spans="1:8" x14ac:dyDescent="0.2">
      <c r="A55" s="7" t="s">
        <v>86</v>
      </c>
      <c r="B55" s="7" t="s">
        <v>87</v>
      </c>
      <c r="C55" s="8">
        <v>38805</v>
      </c>
      <c r="D55" s="7" t="s">
        <v>2</v>
      </c>
      <c r="E55" s="7" t="s">
        <v>8</v>
      </c>
      <c r="H55" s="3">
        <f t="shared" si="0"/>
        <v>0</v>
      </c>
    </row>
    <row r="56" spans="1:8" x14ac:dyDescent="0.2">
      <c r="A56" s="7" t="s">
        <v>88</v>
      </c>
      <c r="B56" s="7" t="s">
        <v>89</v>
      </c>
      <c r="C56" s="8">
        <v>16436</v>
      </c>
      <c r="D56" s="7" t="s">
        <v>2</v>
      </c>
      <c r="E56" s="7" t="s">
        <v>3</v>
      </c>
      <c r="H56" s="3">
        <f t="shared" si="0"/>
        <v>0</v>
      </c>
    </row>
    <row r="57" spans="1:8" x14ac:dyDescent="0.2">
      <c r="A57" s="7" t="s">
        <v>90</v>
      </c>
      <c r="B57" s="7" t="s">
        <v>91</v>
      </c>
      <c r="C57" s="8">
        <v>35515</v>
      </c>
      <c r="D57" s="7" t="s">
        <v>2</v>
      </c>
      <c r="E57" s="7" t="s">
        <v>3</v>
      </c>
      <c r="H57" s="3">
        <f t="shared" si="0"/>
        <v>0</v>
      </c>
    </row>
    <row r="58" spans="1:8" x14ac:dyDescent="0.2">
      <c r="A58" s="7" t="s">
        <v>92</v>
      </c>
      <c r="B58" s="7" t="s">
        <v>93</v>
      </c>
      <c r="C58" s="8">
        <v>27785</v>
      </c>
      <c r="D58" s="7" t="s">
        <v>2</v>
      </c>
      <c r="E58" s="7" t="s">
        <v>3</v>
      </c>
      <c r="H58" s="3">
        <f t="shared" si="0"/>
        <v>0</v>
      </c>
    </row>
    <row r="59" spans="1:8" x14ac:dyDescent="0.2">
      <c r="A59" s="7" t="s">
        <v>94</v>
      </c>
      <c r="B59" s="7" t="s">
        <v>95</v>
      </c>
      <c r="C59" s="8">
        <v>37189</v>
      </c>
      <c r="D59" s="7" t="s">
        <v>2</v>
      </c>
      <c r="E59" s="7" t="s">
        <v>3</v>
      </c>
      <c r="H59" s="3">
        <f t="shared" si="0"/>
        <v>0</v>
      </c>
    </row>
    <row r="60" spans="1:8" x14ac:dyDescent="0.2">
      <c r="A60" s="7" t="s">
        <v>55</v>
      </c>
      <c r="B60" s="7" t="s">
        <v>96</v>
      </c>
      <c r="C60" s="8">
        <v>25719</v>
      </c>
      <c r="D60" s="7" t="s">
        <v>2</v>
      </c>
      <c r="E60" s="7" t="s">
        <v>3</v>
      </c>
      <c r="H60" s="3">
        <f t="shared" si="0"/>
        <v>0</v>
      </c>
    </row>
    <row r="61" spans="1:8" x14ac:dyDescent="0.2">
      <c r="A61" s="7" t="s">
        <v>97</v>
      </c>
      <c r="B61" s="7" t="s">
        <v>98</v>
      </c>
      <c r="C61" s="8">
        <v>33743</v>
      </c>
      <c r="D61" s="7" t="s">
        <v>2</v>
      </c>
      <c r="E61" s="7" t="s">
        <v>3</v>
      </c>
      <c r="H61" s="3">
        <f t="shared" si="0"/>
        <v>0</v>
      </c>
    </row>
    <row r="62" spans="1:8" x14ac:dyDescent="0.2">
      <c r="A62" s="7" t="s">
        <v>99</v>
      </c>
      <c r="B62" s="7" t="s">
        <v>100</v>
      </c>
      <c r="C62" s="8">
        <v>35401</v>
      </c>
      <c r="D62" s="7" t="s">
        <v>2</v>
      </c>
      <c r="E62" s="7" t="s">
        <v>3</v>
      </c>
      <c r="H62" s="3">
        <f t="shared" si="0"/>
        <v>0</v>
      </c>
    </row>
    <row r="63" spans="1:8" x14ac:dyDescent="0.2">
      <c r="A63" s="7" t="s">
        <v>101</v>
      </c>
      <c r="B63" s="7" t="s">
        <v>102</v>
      </c>
      <c r="C63" s="8">
        <v>24627</v>
      </c>
      <c r="D63" s="7" t="s">
        <v>2</v>
      </c>
      <c r="E63" s="7" t="s">
        <v>3</v>
      </c>
      <c r="H63" s="3">
        <f t="shared" si="0"/>
        <v>0</v>
      </c>
    </row>
    <row r="64" spans="1:8" x14ac:dyDescent="0.2">
      <c r="A64" s="7" t="s">
        <v>103</v>
      </c>
      <c r="B64" s="7" t="s">
        <v>104</v>
      </c>
      <c r="C64" s="8">
        <v>38121</v>
      </c>
      <c r="D64" s="7" t="s">
        <v>2</v>
      </c>
      <c r="E64" s="7" t="s">
        <v>8</v>
      </c>
      <c r="H64" s="3">
        <f t="shared" si="0"/>
        <v>0</v>
      </c>
    </row>
    <row r="65" spans="1:8" x14ac:dyDescent="0.2">
      <c r="A65" s="7" t="s">
        <v>105</v>
      </c>
      <c r="B65" s="7" t="s">
        <v>106</v>
      </c>
      <c r="C65" s="8">
        <v>33826</v>
      </c>
      <c r="D65" s="7" t="s">
        <v>2</v>
      </c>
      <c r="E65" s="7" t="s">
        <v>3</v>
      </c>
      <c r="H65" s="3">
        <f t="shared" si="0"/>
        <v>0</v>
      </c>
    </row>
    <row r="66" spans="1:8" x14ac:dyDescent="0.2">
      <c r="A66" s="7" t="s">
        <v>107</v>
      </c>
      <c r="B66" s="7" t="s">
        <v>106</v>
      </c>
      <c r="C66" s="8">
        <v>36300</v>
      </c>
      <c r="D66" s="7" t="s">
        <v>2</v>
      </c>
      <c r="E66" s="7" t="s">
        <v>3</v>
      </c>
      <c r="H66" s="3">
        <f t="shared" si="0"/>
        <v>0</v>
      </c>
    </row>
    <row r="67" spans="1:8" x14ac:dyDescent="0.2">
      <c r="A67" s="7" t="s">
        <v>108</v>
      </c>
      <c r="B67" s="7" t="s">
        <v>106</v>
      </c>
      <c r="C67" s="8">
        <v>23246</v>
      </c>
      <c r="D67" s="7" t="s">
        <v>2</v>
      </c>
      <c r="E67" s="7" t="s">
        <v>3</v>
      </c>
      <c r="H67" s="3">
        <f t="shared" si="0"/>
        <v>0</v>
      </c>
    </row>
    <row r="68" spans="1:8" x14ac:dyDescent="0.2">
      <c r="A68" s="7" t="s">
        <v>109</v>
      </c>
      <c r="B68" s="7" t="s">
        <v>110</v>
      </c>
      <c r="C68" s="8">
        <v>16746</v>
      </c>
      <c r="D68" s="7" t="s">
        <v>2</v>
      </c>
      <c r="E68" s="7" t="s">
        <v>3</v>
      </c>
      <c r="H68" s="3">
        <f t="shared" si="0"/>
        <v>0</v>
      </c>
    </row>
    <row r="69" spans="1:8" x14ac:dyDescent="0.2">
      <c r="A69" s="7" t="s">
        <v>111</v>
      </c>
      <c r="B69" s="7" t="s">
        <v>112</v>
      </c>
      <c r="C69" s="8">
        <v>38338</v>
      </c>
      <c r="D69" s="7" t="s">
        <v>2</v>
      </c>
      <c r="E69" s="7" t="s">
        <v>8</v>
      </c>
      <c r="H69" s="3">
        <f t="shared" si="0"/>
        <v>0</v>
      </c>
    </row>
    <row r="70" spans="1:8" x14ac:dyDescent="0.2">
      <c r="A70" s="7" t="s">
        <v>113</v>
      </c>
      <c r="B70" s="7" t="s">
        <v>112</v>
      </c>
      <c r="C70" s="8">
        <v>25873</v>
      </c>
      <c r="D70" s="7" t="s">
        <v>2</v>
      </c>
      <c r="E70" s="7" t="s">
        <v>3</v>
      </c>
      <c r="H70" s="3">
        <f t="shared" si="0"/>
        <v>0</v>
      </c>
    </row>
    <row r="71" spans="1:8" x14ac:dyDescent="0.2">
      <c r="A71" s="7" t="s">
        <v>114</v>
      </c>
      <c r="B71" s="7" t="s">
        <v>112</v>
      </c>
      <c r="C71" s="8">
        <v>26891</v>
      </c>
      <c r="D71" s="7" t="s">
        <v>2</v>
      </c>
      <c r="E71" s="7" t="s">
        <v>3</v>
      </c>
      <c r="H71" s="3">
        <f t="shared" si="0"/>
        <v>0</v>
      </c>
    </row>
    <row r="72" spans="1:8" x14ac:dyDescent="0.2">
      <c r="A72" s="7" t="s">
        <v>115</v>
      </c>
      <c r="B72" s="7" t="s">
        <v>116</v>
      </c>
      <c r="C72" s="8">
        <v>33717</v>
      </c>
      <c r="D72" s="7" t="s">
        <v>2</v>
      </c>
      <c r="E72" s="7" t="s">
        <v>3</v>
      </c>
      <c r="H72" s="3">
        <f t="shared" si="0"/>
        <v>0</v>
      </c>
    </row>
    <row r="73" spans="1:8" x14ac:dyDescent="0.2">
      <c r="A73" s="7" t="s">
        <v>117</v>
      </c>
      <c r="B73" s="7" t="s">
        <v>116</v>
      </c>
      <c r="C73" s="8">
        <v>23188</v>
      </c>
      <c r="D73" s="7" t="s">
        <v>2</v>
      </c>
      <c r="E73" s="7" t="s">
        <v>3</v>
      </c>
      <c r="H73" s="3">
        <f t="shared" si="0"/>
        <v>0</v>
      </c>
    </row>
    <row r="74" spans="1:8" x14ac:dyDescent="0.2">
      <c r="A74" s="7" t="s">
        <v>9</v>
      </c>
      <c r="B74" s="7" t="s">
        <v>118</v>
      </c>
      <c r="C74" s="8">
        <v>31390</v>
      </c>
      <c r="D74" s="7" t="s">
        <v>2</v>
      </c>
      <c r="E74" s="7" t="s">
        <v>3</v>
      </c>
      <c r="H74" s="3">
        <f t="shared" si="0"/>
        <v>0</v>
      </c>
    </row>
    <row r="75" spans="1:8" x14ac:dyDescent="0.2">
      <c r="A75" s="7" t="s">
        <v>84</v>
      </c>
      <c r="B75" s="7" t="s">
        <v>119</v>
      </c>
      <c r="C75" s="8">
        <v>29782</v>
      </c>
      <c r="D75" s="7" t="s">
        <v>2</v>
      </c>
      <c r="E75" s="7" t="s">
        <v>3</v>
      </c>
      <c r="H75" s="3">
        <f t="shared" ref="H75" si="1">F75*G75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BC78-EAC6-4FFC-932C-B8CE434C9E2D}">
  <sheetPr codeName="Blad2"/>
  <dimension ref="A1:F71"/>
  <sheetViews>
    <sheetView zoomScaleNormal="100" workbookViewId="0">
      <selection activeCell="E21" sqref="E21"/>
    </sheetView>
  </sheetViews>
  <sheetFormatPr defaultRowHeight="15" x14ac:dyDescent="0.25"/>
  <cols>
    <col min="1" max="1" width="20.85546875" customWidth="1"/>
    <col min="2" max="2" width="37.28515625" customWidth="1"/>
    <col min="3" max="3" width="25.7109375" customWidth="1"/>
    <col min="4" max="4" width="9.140625" style="9"/>
    <col min="5" max="5" width="15.42578125" style="9" customWidth="1"/>
  </cols>
  <sheetData>
    <row r="1" spans="1:5" s="17" customFormat="1" x14ac:dyDescent="0.25">
      <c r="A1" s="17" t="s">
        <v>279</v>
      </c>
      <c r="B1" s="17" t="s">
        <v>280</v>
      </c>
      <c r="C1" s="17" t="s">
        <v>281</v>
      </c>
      <c r="D1" s="18" t="s">
        <v>277</v>
      </c>
      <c r="E1" s="18" t="s">
        <v>278</v>
      </c>
    </row>
    <row r="2" spans="1:5" x14ac:dyDescent="0.25">
      <c r="B2" t="s">
        <v>271</v>
      </c>
    </row>
    <row r="3" spans="1:5" x14ac:dyDescent="0.25">
      <c r="A3" t="s">
        <v>173</v>
      </c>
      <c r="B3" t="s">
        <v>174</v>
      </c>
      <c r="C3" t="s">
        <v>135</v>
      </c>
      <c r="D3" s="11"/>
    </row>
    <row r="4" spans="1:5" x14ac:dyDescent="0.25">
      <c r="A4" t="s">
        <v>175</v>
      </c>
      <c r="B4" t="s">
        <v>176</v>
      </c>
      <c r="C4" t="s">
        <v>135</v>
      </c>
      <c r="D4" s="12"/>
    </row>
    <row r="5" spans="1:5" x14ac:dyDescent="0.25">
      <c r="A5" t="s">
        <v>177</v>
      </c>
      <c r="B5" t="s">
        <v>178</v>
      </c>
      <c r="C5" t="s">
        <v>135</v>
      </c>
      <c r="D5" s="12"/>
    </row>
    <row r="6" spans="1:5" x14ac:dyDescent="0.25">
      <c r="A6" t="s">
        <v>179</v>
      </c>
      <c r="B6" t="s">
        <v>180</v>
      </c>
      <c r="C6" t="s">
        <v>158</v>
      </c>
      <c r="D6" s="12" t="s">
        <v>282</v>
      </c>
    </row>
    <row r="7" spans="1:5" x14ac:dyDescent="0.25">
      <c r="A7" t="s">
        <v>181</v>
      </c>
      <c r="B7" t="s">
        <v>182</v>
      </c>
      <c r="C7" t="s">
        <v>183</v>
      </c>
      <c r="D7" s="12" t="s">
        <v>282</v>
      </c>
    </row>
    <row r="8" spans="1:5" x14ac:dyDescent="0.25">
      <c r="A8" t="s">
        <v>184</v>
      </c>
      <c r="B8" t="s">
        <v>185</v>
      </c>
      <c r="C8" t="s">
        <v>186</v>
      </c>
      <c r="D8" s="12" t="s">
        <v>282</v>
      </c>
    </row>
    <row r="9" spans="1:5" x14ac:dyDescent="0.25">
      <c r="A9" t="s">
        <v>187</v>
      </c>
      <c r="B9" t="s">
        <v>188</v>
      </c>
      <c r="C9" t="s">
        <v>189</v>
      </c>
      <c r="D9" s="12" t="s">
        <v>282</v>
      </c>
    </row>
    <row r="10" spans="1:5" x14ac:dyDescent="0.25">
      <c r="A10" t="s">
        <v>190</v>
      </c>
      <c r="B10" t="s">
        <v>191</v>
      </c>
      <c r="C10" t="s">
        <v>192</v>
      </c>
      <c r="D10" s="12" t="s">
        <v>282</v>
      </c>
    </row>
    <row r="11" spans="1:5" x14ac:dyDescent="0.25">
      <c r="A11" t="s">
        <v>193</v>
      </c>
      <c r="B11" t="s">
        <v>194</v>
      </c>
      <c r="C11" t="s">
        <v>135</v>
      </c>
      <c r="D11" s="12"/>
    </row>
    <row r="12" spans="1:5" x14ac:dyDescent="0.25">
      <c r="A12" t="s">
        <v>195</v>
      </c>
      <c r="B12" t="s">
        <v>196</v>
      </c>
      <c r="C12" t="s">
        <v>135</v>
      </c>
      <c r="D12" s="12"/>
    </row>
    <row r="13" spans="1:5" x14ac:dyDescent="0.25">
      <c r="A13" t="s">
        <v>197</v>
      </c>
      <c r="B13" t="s">
        <v>198</v>
      </c>
      <c r="C13" t="s">
        <v>199</v>
      </c>
      <c r="D13" s="12" t="s">
        <v>282</v>
      </c>
    </row>
    <row r="14" spans="1:5" x14ac:dyDescent="0.25">
      <c r="A14" t="s">
        <v>200</v>
      </c>
      <c r="B14" t="s">
        <v>201</v>
      </c>
      <c r="C14" t="s">
        <v>202</v>
      </c>
      <c r="D14" s="12" t="s">
        <v>282</v>
      </c>
    </row>
    <row r="15" spans="1:5" x14ac:dyDescent="0.25">
      <c r="A15" t="s">
        <v>203</v>
      </c>
      <c r="B15" t="s">
        <v>204</v>
      </c>
      <c r="C15" t="s">
        <v>205</v>
      </c>
      <c r="D15" s="12" t="s">
        <v>282</v>
      </c>
    </row>
    <row r="16" spans="1:5" x14ac:dyDescent="0.25">
      <c r="A16" t="s">
        <v>206</v>
      </c>
      <c r="B16" t="s">
        <v>207</v>
      </c>
      <c r="C16" t="s">
        <v>135</v>
      </c>
      <c r="D16" s="12"/>
    </row>
    <row r="17" spans="1:6" x14ac:dyDescent="0.25">
      <c r="A17" t="s">
        <v>208</v>
      </c>
      <c r="B17" t="s">
        <v>209</v>
      </c>
      <c r="C17" t="s">
        <v>135</v>
      </c>
      <c r="D17" s="12"/>
    </row>
    <row r="18" spans="1:6" x14ac:dyDescent="0.25">
      <c r="A18" t="s">
        <v>210</v>
      </c>
      <c r="B18" t="s">
        <v>211</v>
      </c>
      <c r="C18" t="s">
        <v>212</v>
      </c>
      <c r="D18" s="12" t="s">
        <v>282</v>
      </c>
    </row>
    <row r="19" spans="1:6" x14ac:dyDescent="0.25">
      <c r="A19" t="s">
        <v>213</v>
      </c>
      <c r="B19" t="s">
        <v>214</v>
      </c>
      <c r="C19" t="s">
        <v>135</v>
      </c>
      <c r="D19" s="12"/>
    </row>
    <row r="20" spans="1:6" x14ac:dyDescent="0.25">
      <c r="A20" t="s">
        <v>215</v>
      </c>
      <c r="B20" t="s">
        <v>216</v>
      </c>
      <c r="C20" t="s">
        <v>135</v>
      </c>
      <c r="D20" s="12"/>
    </row>
    <row r="21" spans="1:6" x14ac:dyDescent="0.25">
      <c r="A21" t="s">
        <v>217</v>
      </c>
      <c r="B21" t="s">
        <v>214</v>
      </c>
      <c r="C21" t="s">
        <v>218</v>
      </c>
      <c r="D21" s="12"/>
      <c r="F21" t="s">
        <v>285</v>
      </c>
    </row>
    <row r="22" spans="1:6" x14ac:dyDescent="0.25">
      <c r="A22" t="s">
        <v>219</v>
      </c>
      <c r="B22" t="s">
        <v>185</v>
      </c>
      <c r="C22" t="s">
        <v>218</v>
      </c>
      <c r="D22" s="13" t="s">
        <v>282</v>
      </c>
    </row>
    <row r="23" spans="1:6" x14ac:dyDescent="0.25">
      <c r="C23" s="9" t="s">
        <v>276</v>
      </c>
      <c r="D23" s="10">
        <f>SUM(D3:D22)</f>
        <v>0</v>
      </c>
    </row>
    <row r="24" spans="1:6" x14ac:dyDescent="0.25">
      <c r="B24" t="s">
        <v>272</v>
      </c>
    </row>
    <row r="25" spans="1:6" x14ac:dyDescent="0.25">
      <c r="A25" t="s">
        <v>220</v>
      </c>
      <c r="B25" t="s">
        <v>221</v>
      </c>
      <c r="C25" t="s">
        <v>135</v>
      </c>
      <c r="D25" s="11"/>
    </row>
    <row r="26" spans="1:6" x14ac:dyDescent="0.25">
      <c r="A26" t="s">
        <v>222</v>
      </c>
      <c r="B26" t="s">
        <v>223</v>
      </c>
      <c r="C26" t="s">
        <v>224</v>
      </c>
      <c r="D26" s="12" t="s">
        <v>282</v>
      </c>
    </row>
    <row r="27" spans="1:6" x14ac:dyDescent="0.25">
      <c r="A27" t="s">
        <v>225</v>
      </c>
      <c r="B27" t="s">
        <v>226</v>
      </c>
      <c r="C27" t="s">
        <v>135</v>
      </c>
      <c r="D27" s="12"/>
    </row>
    <row r="28" spans="1:6" x14ac:dyDescent="0.25">
      <c r="A28" t="s">
        <v>227</v>
      </c>
      <c r="B28" t="s">
        <v>228</v>
      </c>
      <c r="C28" t="s">
        <v>135</v>
      </c>
      <c r="D28" s="12"/>
    </row>
    <row r="29" spans="1:6" x14ac:dyDescent="0.25">
      <c r="A29" t="s">
        <v>229</v>
      </c>
      <c r="B29" t="s">
        <v>230</v>
      </c>
      <c r="C29" t="s">
        <v>231</v>
      </c>
      <c r="D29" s="12" t="s">
        <v>282</v>
      </c>
    </row>
    <row r="30" spans="1:6" x14ac:dyDescent="0.25">
      <c r="A30" t="s">
        <v>232</v>
      </c>
      <c r="B30" t="s">
        <v>233</v>
      </c>
      <c r="C30" t="s">
        <v>234</v>
      </c>
      <c r="D30" s="12" t="s">
        <v>282</v>
      </c>
    </row>
    <row r="31" spans="1:6" x14ac:dyDescent="0.25">
      <c r="A31" t="s">
        <v>235</v>
      </c>
      <c r="B31" t="s">
        <v>236</v>
      </c>
      <c r="C31" t="s">
        <v>143</v>
      </c>
      <c r="D31" s="12"/>
    </row>
    <row r="32" spans="1:6" x14ac:dyDescent="0.25">
      <c r="A32" t="s">
        <v>237</v>
      </c>
      <c r="B32" t="s">
        <v>238</v>
      </c>
      <c r="C32" t="s">
        <v>135</v>
      </c>
      <c r="D32" s="12"/>
    </row>
    <row r="33" spans="1:4" x14ac:dyDescent="0.25">
      <c r="A33" t="s">
        <v>239</v>
      </c>
      <c r="B33" t="s">
        <v>240</v>
      </c>
      <c r="C33" t="s">
        <v>186</v>
      </c>
      <c r="D33" s="12" t="s">
        <v>282</v>
      </c>
    </row>
    <row r="34" spans="1:4" x14ac:dyDescent="0.25">
      <c r="A34" t="s">
        <v>241</v>
      </c>
      <c r="B34" t="s">
        <v>242</v>
      </c>
      <c r="C34" t="s">
        <v>243</v>
      </c>
      <c r="D34" s="12" t="s">
        <v>282</v>
      </c>
    </row>
    <row r="35" spans="1:4" x14ac:dyDescent="0.25">
      <c r="A35" t="s">
        <v>244</v>
      </c>
      <c r="B35" t="s">
        <v>245</v>
      </c>
      <c r="C35" t="s">
        <v>135</v>
      </c>
      <c r="D35" s="12"/>
    </row>
    <row r="36" spans="1:4" x14ac:dyDescent="0.25">
      <c r="A36" t="s">
        <v>246</v>
      </c>
      <c r="B36" t="s">
        <v>247</v>
      </c>
      <c r="C36" t="s">
        <v>135</v>
      </c>
      <c r="D36" s="12"/>
    </row>
    <row r="37" spans="1:4" x14ac:dyDescent="0.25">
      <c r="A37" t="s">
        <v>248</v>
      </c>
      <c r="B37" t="s">
        <v>249</v>
      </c>
      <c r="C37" t="s">
        <v>135</v>
      </c>
      <c r="D37" s="12"/>
    </row>
    <row r="38" spans="1:4" x14ac:dyDescent="0.25">
      <c r="A38" t="s">
        <v>250</v>
      </c>
      <c r="B38" t="s">
        <v>251</v>
      </c>
      <c r="C38" t="s">
        <v>153</v>
      </c>
      <c r="D38" s="12" t="s">
        <v>282</v>
      </c>
    </row>
    <row r="39" spans="1:4" x14ac:dyDescent="0.25">
      <c r="A39" t="s">
        <v>252</v>
      </c>
      <c r="B39" t="s">
        <v>253</v>
      </c>
      <c r="C39" t="s">
        <v>163</v>
      </c>
      <c r="D39" s="12" t="s">
        <v>282</v>
      </c>
    </row>
    <row r="40" spans="1:4" x14ac:dyDescent="0.25">
      <c r="A40" t="s">
        <v>254</v>
      </c>
      <c r="B40" t="s">
        <v>255</v>
      </c>
      <c r="C40" t="s">
        <v>135</v>
      </c>
      <c r="D40" s="12"/>
    </row>
    <row r="41" spans="1:4" x14ac:dyDescent="0.25">
      <c r="A41" t="s">
        <v>256</v>
      </c>
      <c r="B41" t="s">
        <v>257</v>
      </c>
      <c r="C41" t="s">
        <v>258</v>
      </c>
      <c r="D41" s="12" t="s">
        <v>282</v>
      </c>
    </row>
    <row r="42" spans="1:4" x14ac:dyDescent="0.25">
      <c r="A42" t="s">
        <v>259</v>
      </c>
      <c r="B42" t="s">
        <v>260</v>
      </c>
      <c r="C42" t="s">
        <v>135</v>
      </c>
      <c r="D42" s="12"/>
    </row>
    <row r="43" spans="1:4" x14ac:dyDescent="0.25">
      <c r="A43" t="s">
        <v>261</v>
      </c>
      <c r="B43" t="s">
        <v>262</v>
      </c>
      <c r="C43" t="s">
        <v>263</v>
      </c>
      <c r="D43" s="12" t="s">
        <v>282</v>
      </c>
    </row>
    <row r="44" spans="1:4" x14ac:dyDescent="0.25">
      <c r="A44" t="s">
        <v>264</v>
      </c>
      <c r="B44" t="s">
        <v>265</v>
      </c>
      <c r="C44" t="s">
        <v>266</v>
      </c>
      <c r="D44" s="12" t="s">
        <v>282</v>
      </c>
    </row>
    <row r="45" spans="1:4" x14ac:dyDescent="0.25">
      <c r="A45" t="s">
        <v>267</v>
      </c>
      <c r="B45" t="s">
        <v>268</v>
      </c>
      <c r="C45" t="s">
        <v>135</v>
      </c>
      <c r="D45" s="12"/>
    </row>
    <row r="46" spans="1:4" x14ac:dyDescent="0.25">
      <c r="A46" t="s">
        <v>269</v>
      </c>
      <c r="B46" t="s">
        <v>270</v>
      </c>
      <c r="C46" t="s">
        <v>135</v>
      </c>
      <c r="D46" s="13"/>
    </row>
    <row r="47" spans="1:4" x14ac:dyDescent="0.25">
      <c r="C47" s="9" t="s">
        <v>274</v>
      </c>
      <c r="D47" s="10">
        <f>SUM(D25:D46)</f>
        <v>0</v>
      </c>
    </row>
    <row r="49" spans="1:4" x14ac:dyDescent="0.25">
      <c r="B49" t="s">
        <v>273</v>
      </c>
    </row>
    <row r="50" spans="1:4" x14ac:dyDescent="0.25">
      <c r="A50" t="s">
        <v>130</v>
      </c>
      <c r="B50" t="s">
        <v>131</v>
      </c>
      <c r="C50" t="s">
        <v>132</v>
      </c>
      <c r="D50" s="11" t="s">
        <v>282</v>
      </c>
    </row>
    <row r="51" spans="1:4" x14ac:dyDescent="0.25">
      <c r="A51" t="s">
        <v>133</v>
      </c>
      <c r="B51" t="s">
        <v>134</v>
      </c>
      <c r="C51" t="s">
        <v>135</v>
      </c>
      <c r="D51" s="12"/>
    </row>
    <row r="52" spans="1:4" x14ac:dyDescent="0.25">
      <c r="A52" t="s">
        <v>136</v>
      </c>
      <c r="B52" t="s">
        <v>137</v>
      </c>
      <c r="C52" t="s">
        <v>138</v>
      </c>
      <c r="D52" s="12" t="s">
        <v>282</v>
      </c>
    </row>
    <row r="53" spans="1:4" x14ac:dyDescent="0.25">
      <c r="A53" t="s">
        <v>139</v>
      </c>
      <c r="B53" t="s">
        <v>140</v>
      </c>
      <c r="C53" t="s">
        <v>135</v>
      </c>
      <c r="D53" s="12"/>
    </row>
    <row r="54" spans="1:4" x14ac:dyDescent="0.25">
      <c r="A54" t="s">
        <v>141</v>
      </c>
      <c r="B54" t="s">
        <v>142</v>
      </c>
      <c r="C54" t="s">
        <v>143</v>
      </c>
      <c r="D54" s="12" t="s">
        <v>282</v>
      </c>
    </row>
    <row r="55" spans="1:4" x14ac:dyDescent="0.25">
      <c r="A55" t="s">
        <v>144</v>
      </c>
      <c r="B55" t="s">
        <v>145</v>
      </c>
      <c r="C55" t="s">
        <v>135</v>
      </c>
      <c r="D55" s="12"/>
    </row>
    <row r="56" spans="1:4" x14ac:dyDescent="0.25">
      <c r="A56" t="s">
        <v>146</v>
      </c>
      <c r="B56" t="s">
        <v>147</v>
      </c>
      <c r="C56" t="s">
        <v>135</v>
      </c>
      <c r="D56" s="12"/>
    </row>
    <row r="57" spans="1:4" x14ac:dyDescent="0.25">
      <c r="A57" t="s">
        <v>148</v>
      </c>
      <c r="B57" t="s">
        <v>149</v>
      </c>
      <c r="C57" t="s">
        <v>150</v>
      </c>
      <c r="D57" s="12" t="s">
        <v>282</v>
      </c>
    </row>
    <row r="58" spans="1:4" x14ac:dyDescent="0.25">
      <c r="A58" t="s">
        <v>151</v>
      </c>
      <c r="B58" t="s">
        <v>152</v>
      </c>
      <c r="C58" t="s">
        <v>153</v>
      </c>
      <c r="D58" s="12" t="s">
        <v>282</v>
      </c>
    </row>
    <row r="59" spans="1:4" x14ac:dyDescent="0.25">
      <c r="A59" t="s">
        <v>154</v>
      </c>
      <c r="B59" t="s">
        <v>155</v>
      </c>
      <c r="C59" t="s">
        <v>135</v>
      </c>
      <c r="D59" s="12"/>
    </row>
    <row r="60" spans="1:4" x14ac:dyDescent="0.25">
      <c r="A60" t="s">
        <v>156</v>
      </c>
      <c r="B60" t="s">
        <v>157</v>
      </c>
      <c r="C60" t="s">
        <v>158</v>
      </c>
      <c r="D60" s="12" t="s">
        <v>282</v>
      </c>
    </row>
    <row r="61" spans="1:4" x14ac:dyDescent="0.25">
      <c r="A61" t="s">
        <v>159</v>
      </c>
      <c r="B61" t="s">
        <v>160</v>
      </c>
      <c r="C61" t="s">
        <v>135</v>
      </c>
      <c r="D61" s="12"/>
    </row>
    <row r="62" spans="1:4" x14ac:dyDescent="0.25">
      <c r="A62" t="s">
        <v>161</v>
      </c>
      <c r="B62" t="s">
        <v>162</v>
      </c>
      <c r="C62" t="s">
        <v>163</v>
      </c>
      <c r="D62" s="12" t="s">
        <v>282</v>
      </c>
    </row>
    <row r="63" spans="1:4" x14ac:dyDescent="0.25">
      <c r="A63" t="s">
        <v>164</v>
      </c>
      <c r="B63" t="s">
        <v>165</v>
      </c>
      <c r="C63" t="s">
        <v>135</v>
      </c>
      <c r="D63" s="13"/>
    </row>
    <row r="64" spans="1:4" x14ac:dyDescent="0.25">
      <c r="A64" t="s">
        <v>166</v>
      </c>
      <c r="B64" t="s">
        <v>157</v>
      </c>
      <c r="C64" t="s">
        <v>158</v>
      </c>
      <c r="D64" s="14" t="s">
        <v>282</v>
      </c>
    </row>
    <row r="65" spans="1:4" x14ac:dyDescent="0.25">
      <c r="A65" t="s">
        <v>167</v>
      </c>
      <c r="B65" t="s">
        <v>145</v>
      </c>
      <c r="C65" t="s">
        <v>135</v>
      </c>
      <c r="D65" s="15"/>
    </row>
    <row r="66" spans="1:4" x14ac:dyDescent="0.25">
      <c r="A66" t="s">
        <v>168</v>
      </c>
      <c r="B66" t="s">
        <v>165</v>
      </c>
      <c r="C66" t="s">
        <v>135</v>
      </c>
      <c r="D66" s="15"/>
    </row>
    <row r="67" spans="1:4" x14ac:dyDescent="0.25">
      <c r="A67" t="s">
        <v>169</v>
      </c>
      <c r="B67" t="s">
        <v>142</v>
      </c>
      <c r="C67" t="s">
        <v>143</v>
      </c>
      <c r="D67" s="15" t="s">
        <v>282</v>
      </c>
    </row>
    <row r="68" spans="1:4" x14ac:dyDescent="0.25">
      <c r="A68" t="s">
        <v>170</v>
      </c>
      <c r="B68" t="s">
        <v>162</v>
      </c>
      <c r="C68" t="s">
        <v>163</v>
      </c>
      <c r="D68" s="15" t="s">
        <v>282</v>
      </c>
    </row>
    <row r="69" spans="1:4" x14ac:dyDescent="0.25">
      <c r="A69" t="s">
        <v>171</v>
      </c>
      <c r="B69" t="s">
        <v>147</v>
      </c>
      <c r="C69" t="s">
        <v>135</v>
      </c>
      <c r="D69" s="15"/>
    </row>
    <row r="70" spans="1:4" x14ac:dyDescent="0.25">
      <c r="A70" t="s">
        <v>172</v>
      </c>
      <c r="B70" t="s">
        <v>160</v>
      </c>
      <c r="C70" t="s">
        <v>135</v>
      </c>
      <c r="D70" s="16"/>
    </row>
    <row r="71" spans="1:4" x14ac:dyDescent="0.25">
      <c r="C71" s="9" t="s">
        <v>275</v>
      </c>
      <c r="D71" s="10">
        <f>SUM(D49:D70)</f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TRÄNING</vt:lpstr>
      <vt:lpstr>LIGA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Wendel</dc:creator>
  <cp:lastModifiedBy>Mikael Wendel</cp:lastModifiedBy>
  <dcterms:created xsi:type="dcterms:W3CDTF">2015-06-05T18:19:34Z</dcterms:created>
  <dcterms:modified xsi:type="dcterms:W3CDTF">2026-01-10T04:50:26Z</dcterms:modified>
</cp:coreProperties>
</file>